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upenmistry\Desktop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 iterate="1"/>
</workbook>
</file>

<file path=xl/calcChain.xml><?xml version="1.0" encoding="utf-8"?>
<calcChain xmlns="http://schemas.openxmlformats.org/spreadsheetml/2006/main">
  <c r="C16" i="1" l="1"/>
  <c r="C19" i="1" s="1"/>
  <c r="C22" i="1" s="1"/>
  <c r="H8" i="1"/>
  <c r="G8" i="1"/>
  <c r="F8" i="1"/>
  <c r="E8" i="1"/>
  <c r="D8" i="1"/>
  <c r="D14" i="1" s="1"/>
  <c r="E14" i="1" l="1"/>
  <c r="D15" i="1"/>
  <c r="D16" i="1" s="1"/>
  <c r="D18" i="1"/>
  <c r="D21" i="1"/>
  <c r="D19" i="1" l="1"/>
  <c r="D22" i="1" s="1"/>
  <c r="F14" i="1"/>
  <c r="E21" i="1"/>
  <c r="E18" i="1"/>
  <c r="E15" i="1"/>
  <c r="E16" i="1" s="1"/>
  <c r="E19" i="1" l="1"/>
  <c r="E22" i="1" s="1"/>
  <c r="G14" i="1"/>
  <c r="F21" i="1"/>
  <c r="F18" i="1"/>
  <c r="F15" i="1"/>
  <c r="F16" i="1" s="1"/>
  <c r="F19" i="1" l="1"/>
  <c r="F22" i="1" s="1"/>
  <c r="H14" i="1"/>
  <c r="G21" i="1"/>
  <c r="G18" i="1"/>
  <c r="G15" i="1"/>
  <c r="G16" i="1" s="1"/>
  <c r="H21" i="1" l="1"/>
  <c r="H18" i="1"/>
  <c r="H15" i="1"/>
  <c r="H16" i="1" s="1"/>
  <c r="G19" i="1"/>
  <c r="H19" i="1" l="1"/>
  <c r="H22" i="1" s="1"/>
  <c r="G22" i="1"/>
</calcChain>
</file>

<file path=xl/sharedStrings.xml><?xml version="1.0" encoding="utf-8"?>
<sst xmlns="http://schemas.openxmlformats.org/spreadsheetml/2006/main" count="38" uniqueCount="28">
  <si>
    <t>Assumptions</t>
  </si>
  <si>
    <t>Year 0</t>
  </si>
  <si>
    <t>Year 1</t>
  </si>
  <si>
    <t>Year 2</t>
  </si>
  <si>
    <t>Year 3</t>
  </si>
  <si>
    <t>Year 4</t>
  </si>
  <si>
    <t>Year 5</t>
  </si>
  <si>
    <t>Base case</t>
  </si>
  <si>
    <t>Best case</t>
  </si>
  <si>
    <t>Worst case</t>
  </si>
  <si>
    <t>Sales growth</t>
  </si>
  <si>
    <t>Case:</t>
  </si>
  <si>
    <t>COGS % of sales</t>
  </si>
  <si>
    <t>SG&amp;A % of sales</t>
  </si>
  <si>
    <t>Income statement</t>
  </si>
  <si>
    <t>Sales</t>
  </si>
  <si>
    <t>COGS</t>
  </si>
  <si>
    <t xml:space="preserve"> Gross profit</t>
  </si>
  <si>
    <t>SG&amp;A</t>
  </si>
  <si>
    <t xml:space="preserve"> EBIT</t>
  </si>
  <si>
    <t>Depreciation</t>
  </si>
  <si>
    <t xml:space="preserve"> EBITDA</t>
  </si>
  <si>
    <t>Depreciation % of sales</t>
  </si>
  <si>
    <t>Scenario output</t>
  </si>
  <si>
    <t>EBIT</t>
  </si>
  <si>
    <t>EBITDA</t>
  </si>
  <si>
    <t>(1 = base case; 2 = best case; 3 = worst case)</t>
  </si>
  <si>
    <t>Circular toggle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</si>
</sst>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);\(#,##0.0\);0.0_);@_)"/>
    <numFmt numFmtId="165" formatCode="0.0%_);\(0.0%\)"/>
    <numFmt numFmtId="166" formatCode="dd\-mmm\-yy_)"/>
    <numFmt numFmtId="167" formatCode=";;;"/>
  </numFmts>
  <fonts count="24" x14ac:knownFonts="1">
    <font>
      <sz val="10"/>
      <name val="Arial"/>
    </font>
    <font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6"/>
      <color rgb="FF006100"/>
      <name val="Arial"/>
      <family val="2"/>
    </font>
    <font>
      <sz val="16"/>
      <color rgb="FF9C0006"/>
      <name val="Arial"/>
      <family val="2"/>
    </font>
    <font>
      <sz val="16"/>
      <color rgb="FF9C6500"/>
      <name val="Arial"/>
      <family val="2"/>
    </font>
    <font>
      <b/>
      <sz val="16"/>
      <color rgb="FF3F3F3F"/>
      <name val="Arial"/>
      <family val="2"/>
    </font>
    <font>
      <b/>
      <sz val="16"/>
      <color rgb="FFFA7D00"/>
      <name val="Arial"/>
      <family val="2"/>
    </font>
    <font>
      <sz val="16"/>
      <color rgb="FFFA7D00"/>
      <name val="Arial"/>
      <family val="2"/>
    </font>
    <font>
      <b/>
      <sz val="16"/>
      <color theme="0"/>
      <name val="Arial"/>
      <family val="2"/>
    </font>
    <font>
      <sz val="16"/>
      <color rgb="FFFF0000"/>
      <name val="Arial"/>
      <family val="2"/>
    </font>
    <font>
      <sz val="10"/>
      <name val="Arial"/>
      <family val="2"/>
    </font>
    <font>
      <i/>
      <sz val="16"/>
      <color rgb="FF7F7F7F"/>
      <name val="Arial"/>
      <family val="2"/>
    </font>
    <font>
      <b/>
      <sz val="16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64" fontId="0" fillId="0" borderId="0"/>
    <xf numFmtId="164" fontId="1" fillId="2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6" borderId="6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" fillId="32" borderId="0" applyNumberFormat="0" applyBorder="0" applyAlignment="0" applyProtection="0"/>
    <xf numFmtId="165" fontId="20" fillId="33" borderId="1" applyNumberFormat="0" applyFill="0" applyBorder="0" applyAlignment="0" applyProtection="0"/>
    <xf numFmtId="166" fontId="15" fillId="0" borderId="0" applyFont="0" applyFill="0" applyBorder="0" applyAlignment="0" applyProtection="0"/>
    <xf numFmtId="167" fontId="15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20" fillId="34" borderId="1" applyNumberFormat="0" applyAlignment="0" applyProtection="0"/>
  </cellStyleXfs>
  <cellXfs count="8">
    <xf numFmtId="164" fontId="0" fillId="0" borderId="0" xfId="0"/>
    <xf numFmtId="164" fontId="0" fillId="0" borderId="0" xfId="0"/>
    <xf numFmtId="165" fontId="0" fillId="0" borderId="0" xfId="49" applyFont="1"/>
    <xf numFmtId="165" fontId="20" fillId="34" borderId="1" xfId="50" applyNumberFormat="1"/>
    <xf numFmtId="164" fontId="20" fillId="34" borderId="1" xfId="50"/>
    <xf numFmtId="164" fontId="23" fillId="0" borderId="0" xfId="0" applyFont="1"/>
    <xf numFmtId="164" fontId="20" fillId="0" borderId="0" xfId="0" applyFont="1"/>
    <xf numFmtId="164" fontId="22" fillId="0" borderId="0" xfId="0" applyFont="1" applyAlignment="1">
      <alignment horizontal="right"/>
    </xf>
  </cellXfs>
  <cellStyles count="51">
    <cellStyle name="20% - Accent1" xfId="19" builtinId="30" hidden="1"/>
    <cellStyle name="20% - Accent2" xfId="23" builtinId="34" hidden="1"/>
    <cellStyle name="20% - Accent3" xfId="27" builtinId="38" hidden="1"/>
    <cellStyle name="20% - Accent4" xfId="31" builtinId="42" hidden="1"/>
    <cellStyle name="20% - Accent5" xfId="35" builtinId="46" hidden="1"/>
    <cellStyle name="20% - Accent6" xfId="39" builtinId="50" hidden="1"/>
    <cellStyle name="40% - Accent1" xfId="20" builtinId="31" hidden="1"/>
    <cellStyle name="40% - Accent2" xfId="24" builtinId="35" hidden="1"/>
    <cellStyle name="40% - Accent3" xfId="28" builtinId="39" hidden="1"/>
    <cellStyle name="40% - Accent4" xfId="32" builtinId="43" hidden="1"/>
    <cellStyle name="40% - Accent5" xfId="36" builtinId="47" hidden="1"/>
    <cellStyle name="40% - Accent6" xfId="40" builtinId="51" hidden="1"/>
    <cellStyle name="60% - Accent1" xfId="21" builtinId="32" hidden="1"/>
    <cellStyle name="60% - Accent2" xfId="25" builtinId="36" hidden="1"/>
    <cellStyle name="60% - Accent3" xfId="29" builtinId="40" hidden="1"/>
    <cellStyle name="60% - Accent4" xfId="33" builtinId="44" hidden="1"/>
    <cellStyle name="60% - Accent5" xfId="37" builtinId="48" hidden="1"/>
    <cellStyle name="60% - Accent6" xfId="41" builtinId="52" hidden="1"/>
    <cellStyle name="Accent1" xfId="18" builtinId="29" hidden="1"/>
    <cellStyle name="Accent2" xfId="22" builtinId="33" hidden="1"/>
    <cellStyle name="Accent3" xfId="26" builtinId="37" hidden="1"/>
    <cellStyle name="Accent4" xfId="30" builtinId="41" hidden="1"/>
    <cellStyle name="Accent5" xfId="34" builtinId="45" hidden="1"/>
    <cellStyle name="Accent6" xfId="38" builtinId="49" hidden="1"/>
    <cellStyle name="Bad" xfId="8" builtinId="27" hidden="1"/>
    <cellStyle name="Blank" xfId="44"/>
    <cellStyle name="Blue" xfId="42"/>
    <cellStyle name="Calculation" xfId="11" builtinId="22" hidden="1"/>
    <cellStyle name="Check Cell" xfId="13" builtinId="23" hidden="1"/>
    <cellStyle name="Comma" xfId="45" builtinId="3" hidden="1"/>
    <cellStyle name="Comma [0]" xfId="46" builtinId="6" hidden="1"/>
    <cellStyle name="Currency" xfId="47" builtinId="4" hidden="1"/>
    <cellStyle name="Currency [0]" xfId="48" builtinId="7" hidden="1"/>
    <cellStyle name="Date" xfId="43"/>
    <cellStyle name="Explanatory Text" xfId="16" builtinId="53" hidden="1"/>
    <cellStyle name="Good" xfId="7" builtinId="26" hidden="1"/>
    <cellStyle name="Heading 1" xfId="3" builtinId="16" hidden="1"/>
    <cellStyle name="Heading 2" xfId="4" builtinId="17" hidden="1"/>
    <cellStyle name="Heading 3" xfId="5" builtinId="18" hidden="1"/>
    <cellStyle name="Heading 4" xfId="6" builtinId="19" hidden="1"/>
    <cellStyle name="I" xfId="50"/>
    <cellStyle name="Input" xfId="1" builtinId="20" hidden="1" customBuiltin="1"/>
    <cellStyle name="Linked Cell" xfId="12" builtinId="24" hidden="1"/>
    <cellStyle name="Neutral" xfId="9" builtinId="28" hidden="1"/>
    <cellStyle name="Normal" xfId="0" builtinId="0"/>
    <cellStyle name="Note" xfId="15" builtinId="10" hidden="1"/>
    <cellStyle name="Output" xfId="10" builtinId="21" hidden="1"/>
    <cellStyle name="Percent" xfId="49" builtinId="5" customBuiltin="1"/>
    <cellStyle name="Title" xfId="2" builtinId="15" hidden="1"/>
    <cellStyle name="Total" xfId="17" builtinId="25" hidden="1"/>
    <cellStyle name="Warning Text" xfId="14" builtinId="11" hidden="1"/>
  </cellStyles>
  <dxfs count="0"/>
  <tableStyles count="0" defaultTableStyle="TableStyleMedium9" defaultPivotStyle="PivotStyleLight16"/>
  <colors>
    <mruColors>
      <color rgb="FF0000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.7109375" style="1" customWidth="1"/>
    <col min="2" max="2" width="21.5703125" style="1" customWidth="1"/>
    <col min="3" max="3" width="10.7109375" style="1" bestFit="1" customWidth="1"/>
    <col min="4" max="9" width="9.140625" style="1"/>
    <col min="10" max="10" width="13.5703125" style="1" bestFit="1" customWidth="1"/>
    <col min="11" max="16384" width="9.140625" style="1"/>
  </cols>
  <sheetData>
    <row r="1" spans="1:8" x14ac:dyDescent="0.2">
      <c r="A1" s="5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</row>
    <row r="2" spans="1:8" x14ac:dyDescent="0.2">
      <c r="B2" s="1" t="s">
        <v>11</v>
      </c>
      <c r="C2" s="4">
        <v>3</v>
      </c>
      <c r="D2" s="1" t="s">
        <v>26</v>
      </c>
    </row>
    <row r="4" spans="1:8" x14ac:dyDescent="0.2">
      <c r="B4" s="1" t="s">
        <v>7</v>
      </c>
      <c r="D4" s="3">
        <v>0.02</v>
      </c>
      <c r="E4" s="3">
        <v>0.02</v>
      </c>
      <c r="F4" s="3">
        <v>0.02</v>
      </c>
      <c r="G4" s="3">
        <v>0.02</v>
      </c>
      <c r="H4" s="3">
        <v>0.02</v>
      </c>
    </row>
    <row r="5" spans="1:8" x14ac:dyDescent="0.2">
      <c r="B5" s="1" t="s">
        <v>8</v>
      </c>
      <c r="D5" s="3">
        <v>0.1</v>
      </c>
      <c r="E5" s="3">
        <v>0.1</v>
      </c>
      <c r="F5" s="3">
        <v>0.1</v>
      </c>
      <c r="G5" s="3">
        <v>0.1</v>
      </c>
      <c r="H5" s="3">
        <v>0.1</v>
      </c>
    </row>
    <row r="6" spans="1:8" x14ac:dyDescent="0.2">
      <c r="B6" s="1" t="s">
        <v>9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8" spans="1:8" x14ac:dyDescent="0.2">
      <c r="B8" s="1" t="s">
        <v>10</v>
      </c>
      <c r="D8" s="2">
        <f>CHOOSE($C$2,D4,D5,D6)</f>
        <v>0</v>
      </c>
      <c r="E8" s="2">
        <f t="shared" ref="E8:H8" si="0">CHOOSE($C$2,E4,E5,E6)</f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x14ac:dyDescent="0.2">
      <c r="B9" s="1" t="s">
        <v>12</v>
      </c>
      <c r="D9" s="3">
        <v>0.7</v>
      </c>
      <c r="E9" s="3">
        <v>0.7</v>
      </c>
      <c r="F9" s="3">
        <v>0.7</v>
      </c>
      <c r="G9" s="3">
        <v>0.7</v>
      </c>
      <c r="H9" s="3">
        <v>0.7</v>
      </c>
    </row>
    <row r="10" spans="1:8" x14ac:dyDescent="0.2">
      <c r="B10" s="1" t="s">
        <v>13</v>
      </c>
      <c r="D10" s="3">
        <v>0.14000000000000001</v>
      </c>
      <c r="E10" s="3">
        <v>0.14000000000000001</v>
      </c>
      <c r="F10" s="3">
        <v>0.14000000000000001</v>
      </c>
      <c r="G10" s="3">
        <v>0.14000000000000001</v>
      </c>
      <c r="H10" s="3">
        <v>0.14000000000000001</v>
      </c>
    </row>
    <row r="11" spans="1:8" x14ac:dyDescent="0.2">
      <c r="B11" s="1" t="s">
        <v>22</v>
      </c>
      <c r="D11" s="3">
        <v>0.03</v>
      </c>
      <c r="E11" s="3">
        <v>0.03</v>
      </c>
      <c r="F11" s="3">
        <v>0.03</v>
      </c>
      <c r="G11" s="3">
        <v>0.03</v>
      </c>
      <c r="H11" s="3">
        <v>0.03</v>
      </c>
    </row>
    <row r="13" spans="1:8" x14ac:dyDescent="0.2">
      <c r="A13" s="5" t="s">
        <v>14</v>
      </c>
    </row>
    <row r="14" spans="1:8" x14ac:dyDescent="0.2">
      <c r="B14" s="1" t="s">
        <v>15</v>
      </c>
      <c r="C14" s="6">
        <v>450</v>
      </c>
      <c r="D14" s="1">
        <f>C14*(1+D8)</f>
        <v>450</v>
      </c>
      <c r="E14" s="1">
        <f t="shared" ref="E14:H14" si="1">D14*(1+E8)</f>
        <v>450</v>
      </c>
      <c r="F14" s="1">
        <f t="shared" si="1"/>
        <v>450</v>
      </c>
      <c r="G14" s="1">
        <f t="shared" si="1"/>
        <v>450</v>
      </c>
      <c r="H14" s="1">
        <f t="shared" si="1"/>
        <v>450</v>
      </c>
    </row>
    <row r="15" spans="1:8" x14ac:dyDescent="0.2">
      <c r="B15" s="1" t="s">
        <v>16</v>
      </c>
      <c r="C15" s="6">
        <v>279</v>
      </c>
      <c r="D15" s="1">
        <f>D9*D14</f>
        <v>315</v>
      </c>
      <c r="E15" s="1">
        <f t="shared" ref="E15:H15" si="2">E9*E14</f>
        <v>315</v>
      </c>
      <c r="F15" s="1">
        <f t="shared" si="2"/>
        <v>315</v>
      </c>
      <c r="G15" s="1">
        <f t="shared" si="2"/>
        <v>315</v>
      </c>
      <c r="H15" s="1">
        <f t="shared" si="2"/>
        <v>315</v>
      </c>
    </row>
    <row r="16" spans="1:8" x14ac:dyDescent="0.2">
      <c r="B16" s="1" t="s">
        <v>17</v>
      </c>
      <c r="C16" s="1">
        <f>C14-C15</f>
        <v>171</v>
      </c>
      <c r="D16" s="1">
        <f>D14-D15</f>
        <v>135</v>
      </c>
      <c r="E16" s="1">
        <f t="shared" ref="E16:H16" si="3">E14-E15</f>
        <v>135</v>
      </c>
      <c r="F16" s="1">
        <f t="shared" si="3"/>
        <v>135</v>
      </c>
      <c r="G16" s="1">
        <f t="shared" si="3"/>
        <v>135</v>
      </c>
      <c r="H16" s="1">
        <f t="shared" si="3"/>
        <v>135</v>
      </c>
    </row>
    <row r="18" spans="1:11" x14ac:dyDescent="0.2">
      <c r="B18" s="1" t="s">
        <v>18</v>
      </c>
      <c r="C18" s="6">
        <v>63</v>
      </c>
      <c r="D18" s="1">
        <f>D10*D14</f>
        <v>63.000000000000007</v>
      </c>
      <c r="E18" s="1">
        <f t="shared" ref="E18:H18" si="4">E10*E14</f>
        <v>63.000000000000007</v>
      </c>
      <c r="F18" s="1">
        <f t="shared" si="4"/>
        <v>63.000000000000007</v>
      </c>
      <c r="G18" s="1">
        <f t="shared" si="4"/>
        <v>63.000000000000007</v>
      </c>
      <c r="H18" s="1">
        <f t="shared" si="4"/>
        <v>63.000000000000007</v>
      </c>
    </row>
    <row r="19" spans="1:11" x14ac:dyDescent="0.2">
      <c r="B19" s="1" t="s">
        <v>19</v>
      </c>
      <c r="C19" s="1">
        <f>C16-C18</f>
        <v>108</v>
      </c>
      <c r="D19" s="1">
        <f t="shared" ref="D19:H19" si="5">D16-D18</f>
        <v>72</v>
      </c>
      <c r="E19" s="1">
        <f t="shared" si="5"/>
        <v>72</v>
      </c>
      <c r="F19" s="1">
        <f t="shared" si="5"/>
        <v>72</v>
      </c>
      <c r="G19" s="1">
        <f t="shared" si="5"/>
        <v>72</v>
      </c>
      <c r="H19" s="1">
        <f t="shared" si="5"/>
        <v>72</v>
      </c>
    </row>
    <row r="21" spans="1:11" x14ac:dyDescent="0.2">
      <c r="B21" s="1" t="s">
        <v>20</v>
      </c>
      <c r="C21" s="6">
        <v>13.5</v>
      </c>
      <c r="D21" s="1">
        <f>D11*D14</f>
        <v>13.5</v>
      </c>
      <c r="E21" s="1">
        <f t="shared" ref="E21:H21" si="6">E11*E14</f>
        <v>13.5</v>
      </c>
      <c r="F21" s="1">
        <f t="shared" si="6"/>
        <v>13.5</v>
      </c>
      <c r="G21" s="1">
        <f t="shared" si="6"/>
        <v>13.5</v>
      </c>
      <c r="H21" s="1">
        <f t="shared" si="6"/>
        <v>13.5</v>
      </c>
    </row>
    <row r="22" spans="1:11" x14ac:dyDescent="0.2">
      <c r="B22" s="1" t="s">
        <v>21</v>
      </c>
      <c r="C22" s="1">
        <f>C19+C21</f>
        <v>121.5</v>
      </c>
      <c r="D22" s="1">
        <f t="shared" ref="D22:H22" si="7">D19+D21</f>
        <v>85.5</v>
      </c>
      <c r="E22" s="1">
        <f t="shared" si="7"/>
        <v>85.5</v>
      </c>
      <c r="F22" s="1">
        <f t="shared" si="7"/>
        <v>85.5</v>
      </c>
      <c r="G22" s="1">
        <f t="shared" si="7"/>
        <v>85.5</v>
      </c>
      <c r="H22" s="1">
        <f t="shared" si="7"/>
        <v>85.5</v>
      </c>
    </row>
    <row r="24" spans="1:11" x14ac:dyDescent="0.2">
      <c r="A24" s="5" t="s">
        <v>23</v>
      </c>
    </row>
    <row r="25" spans="1:11" x14ac:dyDescent="0.2">
      <c r="B25" s="5" t="s">
        <v>7</v>
      </c>
      <c r="C25" s="6"/>
    </row>
    <row r="26" spans="1:11" x14ac:dyDescent="0.2">
      <c r="B26" s="1" t="s">
        <v>15</v>
      </c>
    </row>
    <row r="27" spans="1:11" x14ac:dyDescent="0.2">
      <c r="B27" s="1" t="s">
        <v>24</v>
      </c>
    </row>
    <row r="28" spans="1:11" x14ac:dyDescent="0.2">
      <c r="B28" s="1" t="s">
        <v>25</v>
      </c>
    </row>
    <row r="30" spans="1:11" x14ac:dyDescent="0.2">
      <c r="B30" s="5" t="s">
        <v>8</v>
      </c>
      <c r="C30" s="6"/>
    </row>
    <row r="31" spans="1:11" x14ac:dyDescent="0.2">
      <c r="B31" s="1" t="s">
        <v>15</v>
      </c>
      <c r="J31" s="1" t="s">
        <v>27</v>
      </c>
      <c r="K31" s="4">
        <v>1</v>
      </c>
    </row>
    <row r="32" spans="1:11" x14ac:dyDescent="0.2">
      <c r="B32" s="1" t="s">
        <v>24</v>
      </c>
    </row>
    <row r="33" spans="2:3" x14ac:dyDescent="0.2">
      <c r="B33" s="1" t="s">
        <v>25</v>
      </c>
    </row>
    <row r="35" spans="2:3" x14ac:dyDescent="0.2">
      <c r="B35" s="5" t="s">
        <v>9</v>
      </c>
      <c r="C35" s="6"/>
    </row>
    <row r="36" spans="2:3" x14ac:dyDescent="0.2">
      <c r="B36" s="1" t="s">
        <v>15</v>
      </c>
    </row>
    <row r="37" spans="2:3" x14ac:dyDescent="0.2">
      <c r="B37" s="1" t="s">
        <v>24</v>
      </c>
    </row>
    <row r="38" spans="2:3" x14ac:dyDescent="0.2">
      <c r="B38" s="1" t="s">
        <v>25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cp:lastModifiedBy>Bhupen Mistry</cp:lastModifiedBy>
  <dcterms:created xsi:type="dcterms:W3CDTF">2009-10-20T07:07:16Z</dcterms:created>
  <dcterms:modified xsi:type="dcterms:W3CDTF">2017-01-25T15:33:01Z</dcterms:modified>
</cp:coreProperties>
</file>