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ington109.sharepoint.com/sites/AMTeLearning/Shared Documents/4. Projects/2. Self Study Project Q4 2018/Content/PHASE 1/1. Freemium content/"/>
    </mc:Choice>
  </mc:AlternateContent>
  <xr:revisionPtr revIDLastSave="2" documentId="8_{DA4170FE-0CF5-4A7E-9E4A-811014104EF9}" xr6:coauthVersionLast="47" xr6:coauthVersionMax="47" xr10:uidLastSave="{9A458375-94B8-4793-9E6A-CD27ADCC81C5}"/>
  <bookViews>
    <workbookView xWindow="13550" yWindow="-110" windowWidth="19420" windowHeight="10420" xr2:uid="{AAF1FDC5-2DD0-4CBC-9BE8-F6E668D7964D}"/>
  </bookViews>
  <sheets>
    <sheet name="CAL Q4" sheetId="1" r:id="rId1"/>
    <sheet name="CAL Q5" sheetId="2" r:id="rId2"/>
  </sheets>
  <externalReferences>
    <externalReference r:id="rId3"/>
    <externalReference r:id="rId4"/>
  </externalReferences>
  <definedNames>
    <definedName name="calendar" localSheetId="1">#REF!</definedName>
    <definedName name="calendar">#REF!</definedName>
    <definedName name="CoName" localSheetId="1">[1]Cover!$C$6</definedName>
    <definedName name="CoName">[2]Cover!$C$6</definedName>
    <definedName name="CoName1" localSheetId="1">[1]Cover!$C$7</definedName>
    <definedName name="CoName1">[2]Cover!$C$7</definedName>
    <definedName name="CoName2" localSheetId="1">[1]Cover!$C$8</definedName>
    <definedName name="CoName2">[2]Cover!$C$8</definedName>
    <definedName name="CPB_Share_Price" localSheetId="1">#REF!</definedName>
    <definedName name="CPB_Share_Price">#REF!</definedName>
    <definedName name="refin" localSheetId="1">#REF!</definedName>
    <definedName name="refin">#REF!</definedName>
    <definedName name="roll" localSheetId="1">#REF!</definedName>
    <definedName name="roll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1" i="2"/>
  <c r="D27" i="1" l="1"/>
  <c r="C27" i="1"/>
  <c r="D18" i="1"/>
  <c r="C18" i="1"/>
  <c r="A2" i="1"/>
  <c r="A1" i="1"/>
</calcChain>
</file>

<file path=xl/sharedStrings.xml><?xml version="1.0" encoding="utf-8"?>
<sst xmlns="http://schemas.openxmlformats.org/spreadsheetml/2006/main" count="37" uniqueCount="35">
  <si>
    <t xml:space="preserve">Airline Co operates a global airline business. It receives cash from its customers before it flies them. </t>
  </si>
  <si>
    <t xml:space="preserve">The cash received is accounted for by an increase in cash and a corresponding increase in the current air traffic liability. </t>
  </si>
  <si>
    <t>Here is some information about the airline:</t>
  </si>
  <si>
    <t>Year 1</t>
  </si>
  <si>
    <t>Year 2</t>
  </si>
  <si>
    <t>Total operating revenues</t>
  </si>
  <si>
    <t>COGS</t>
  </si>
  <si>
    <t>Cash</t>
  </si>
  <si>
    <t>Short term investments</t>
  </si>
  <si>
    <t>Receivables</t>
  </si>
  <si>
    <t>Inventories</t>
  </si>
  <si>
    <t>Deferred income taxes</t>
  </si>
  <si>
    <t>Other current assets</t>
  </si>
  <si>
    <t>Total current assets</t>
  </si>
  <si>
    <t>Accounts payable</t>
  </si>
  <si>
    <t>Short term debt</t>
  </si>
  <si>
    <t>Accrued salaries and wages</t>
  </si>
  <si>
    <t>Accrued liabilities</t>
  </si>
  <si>
    <t>Air traffic liability</t>
  </si>
  <si>
    <t>Current maturities of LTD</t>
  </si>
  <si>
    <t>Current capital leases</t>
  </si>
  <si>
    <t>Total current liabilities</t>
  </si>
  <si>
    <t>Calculate the following:</t>
  </si>
  <si>
    <t>WC</t>
  </si>
  <si>
    <t>OWC</t>
  </si>
  <si>
    <t>OWC as % of sales</t>
  </si>
  <si>
    <t>Ending receivable days</t>
  </si>
  <si>
    <t>Ending inventory days</t>
  </si>
  <si>
    <t xml:space="preserve">Ending payable days </t>
  </si>
  <si>
    <t>Case 1</t>
  </si>
  <si>
    <t>Case 2</t>
  </si>
  <si>
    <t>Receivable days</t>
  </si>
  <si>
    <t>Inventory days</t>
  </si>
  <si>
    <t>Payable days</t>
  </si>
  <si>
    <t>Days funding (provided) /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</si>
</sst>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#,##0.0_);\(#,##0.0\);0.0_);@_)"/>
    <numFmt numFmtId="166" formatCode="[$-409]d\-mmm\-yy;@"/>
    <numFmt numFmtId="167" formatCode="0.0%_);\(0.0%\)"/>
  </numFmts>
  <fonts count="10">
    <font>
      <sz val="10"/>
      <name val="Arial"/>
      <family val="2"/>
    </font>
    <font>
      <sz val="10"/>
      <name val="Arial"/>
      <family val="2"/>
    </font>
    <font>
      <b/>
      <sz val="23"/>
      <color rgb="FF0000FF"/>
      <name val="Calibri"/>
      <family val="2"/>
    </font>
    <font>
      <b/>
      <sz val="14"/>
      <color rgb="FF0000FF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2"/>
      <name val="Calibri"/>
      <family val="2"/>
      <scheme val="minor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3" fillId="0" borderId="1" applyNumberFormat="0" applyAlignment="0" applyProtection="0"/>
    <xf numFmtId="165" fontId="1" fillId="0" borderId="0"/>
    <xf numFmtId="164" fontId="8" fillId="0" borderId="0" applyNumberFormat="0" applyFill="0" applyBorder="0" applyAlignment="0" applyProtection="0"/>
    <xf numFmtId="167" fontId="9" fillId="2" borderId="2" applyNumberFormat="0" applyFill="0" applyBorder="0" applyAlignment="0" applyProtection="0"/>
  </cellStyleXfs>
  <cellXfs count="18">
    <xf numFmtId="164" fontId="0" fillId="0" borderId="0" xfId="0"/>
    <xf numFmtId="164" fontId="2" fillId="0" borderId="0" xfId="0" applyFont="1"/>
    <xf numFmtId="165" fontId="3" fillId="0" borderId="0" xfId="2" applyNumberFormat="1" applyBorder="1"/>
    <xf numFmtId="165" fontId="4" fillId="0" borderId="0" xfId="2" applyNumberFormat="1" applyFont="1" applyBorder="1" applyAlignment="1">
      <alignment horizontal="center"/>
    </xf>
    <xf numFmtId="164" fontId="5" fillId="0" borderId="0" xfId="0" applyFont="1"/>
    <xf numFmtId="37" fontId="3" fillId="0" borderId="1" xfId="2" applyNumberFormat="1"/>
    <xf numFmtId="165" fontId="3" fillId="0" borderId="1" xfId="2" applyNumberFormat="1"/>
    <xf numFmtId="166" fontId="4" fillId="0" borderId="1" xfId="2" applyNumberFormat="1" applyFont="1" applyAlignment="1">
      <alignment horizontal="center" vertical="center"/>
    </xf>
    <xf numFmtId="165" fontId="1" fillId="0" borderId="0" xfId="3"/>
    <xf numFmtId="164" fontId="6" fillId="0" borderId="0" xfId="0" applyFont="1"/>
    <xf numFmtId="164" fontId="7" fillId="0" borderId="0" xfId="0" applyFont="1"/>
    <xf numFmtId="165" fontId="8" fillId="0" borderId="0" xfId="4" applyNumberFormat="1" applyAlignment="1">
      <alignment horizontal="right"/>
    </xf>
    <xf numFmtId="165" fontId="9" fillId="0" borderId="0" xfId="5" applyNumberFormat="1" applyFill="1" applyBorder="1"/>
    <xf numFmtId="165" fontId="7" fillId="0" borderId="0" xfId="3" applyFont="1"/>
    <xf numFmtId="164" fontId="8" fillId="0" borderId="0" xfId="4"/>
    <xf numFmtId="165" fontId="1" fillId="0" borderId="2" xfId="3" applyBorder="1"/>
    <xf numFmtId="167" fontId="0" fillId="0" borderId="2" xfId="1" applyFont="1" applyBorder="1"/>
    <xf numFmtId="165" fontId="7" fillId="0" borderId="2" xfId="3" applyFont="1" applyBorder="1"/>
  </cellXfs>
  <cellStyles count="6">
    <cellStyle name="Blue" xfId="5" xr:uid="{395A1B17-804B-441D-97D3-203032DAEA08}"/>
    <cellStyle name="Header 2" xfId="2" xr:uid="{8CF442FD-003F-4739-AA71-203AF88353BD}"/>
    <cellStyle name="Normal" xfId="0" builtinId="0"/>
    <cellStyle name="Normal 3" xfId="3" xr:uid="{5768B0B2-C998-4358-80C4-02BDC14A6A09}"/>
    <cellStyle name="Per cent" xfId="1" builtinId="5"/>
    <cellStyle name="SubHeader2" xfId="4" xr:uid="{2DB617F3-9280-40B1-8D3C-E749CCB42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MTeLearning/Shared%20Documents/4.%20Projects/2.%20Self%20Study%20Project%20Q4%202018/Content/PHASE%201/FSA/Resources/FSA%20drill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SA%20dril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 Q1"/>
      <sheetName val="AF Q2"/>
      <sheetName val="AF Q3"/>
      <sheetName val="AF Q4"/>
      <sheetName val="AF Q5"/>
      <sheetName val="AF Q6"/>
      <sheetName val="AF Q7"/>
      <sheetName val="AF Q8"/>
      <sheetName val="AF Q9"/>
      <sheetName val="IS Q1"/>
      <sheetName val="IS Q2"/>
      <sheetName val="IS Q3"/>
      <sheetName val="IS Q4"/>
      <sheetName val="IS Q5"/>
      <sheetName val="IS Q6"/>
      <sheetName val="IS Q7"/>
      <sheetName val="IS Q8"/>
      <sheetName val="IS Q9"/>
      <sheetName val="IS Q10"/>
      <sheetName val="IS Q11"/>
      <sheetName val="IS Q12"/>
      <sheetName val="IS Q13"/>
      <sheetName val="IS Q14"/>
      <sheetName val="IS Q15"/>
      <sheetName val="IS Q16"/>
      <sheetName val="CAL Q1"/>
      <sheetName val="CAL Q2"/>
      <sheetName val="CAL Q3"/>
      <sheetName val="CAL Q4"/>
      <sheetName val="CAL Q5"/>
      <sheetName val="NCA Q1"/>
      <sheetName val="NCA Q2"/>
      <sheetName val="NCA Q3"/>
      <sheetName val="NCA Q4"/>
      <sheetName val="NCA Q5"/>
      <sheetName val="NCA Q6"/>
      <sheetName val="NCA Q7"/>
      <sheetName val="NCA Q8"/>
      <sheetName val="NCA Q9"/>
      <sheetName val="D&amp;E Q1"/>
      <sheetName val="D&amp;E Q2"/>
      <sheetName val="D&amp;E Q3"/>
      <sheetName val="D&amp;E Q4"/>
      <sheetName val="D&amp;E Q5"/>
      <sheetName val="D&amp;E Q6"/>
      <sheetName val="D&amp;E Q7"/>
      <sheetName val="D&amp;E Q8"/>
      <sheetName val="D&amp;E Q9"/>
      <sheetName val="CFS Q1"/>
      <sheetName val="CFS Q2"/>
      <sheetName val="CFS Q3"/>
      <sheetName val="CFS Q4"/>
      <sheetName val="CFS Q5"/>
      <sheetName val="CFS Q6"/>
      <sheetName val="CFS Q7"/>
      <sheetName val="CFS Q8"/>
    </sheetNames>
    <sheetDataSet>
      <sheetData sheetId="0">
        <row r="6">
          <cell r="C6" t="str">
            <v>Accounting fundamentals</v>
          </cell>
        </row>
        <row r="7">
          <cell r="C7" t="str">
            <v>Income statement</v>
          </cell>
        </row>
        <row r="8">
          <cell r="C8" t="str">
            <v>Current assets &amp; liabilities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 Q1"/>
      <sheetName val="AF Q2"/>
      <sheetName val="AF Q3"/>
      <sheetName val="AF Q4"/>
      <sheetName val="AF Q5"/>
      <sheetName val="AF Q6"/>
      <sheetName val="AF Q7"/>
      <sheetName val="AF Q8"/>
      <sheetName val="AF Q9"/>
      <sheetName val="IS Q1"/>
      <sheetName val="IS Q2"/>
      <sheetName val="IS Q3"/>
      <sheetName val="IS Q4"/>
      <sheetName val="IS Q5"/>
      <sheetName val="IS Q6"/>
      <sheetName val="IS Q7"/>
      <sheetName val="IS Q8"/>
      <sheetName val="IS Q9"/>
      <sheetName val="IS Q10"/>
      <sheetName val="IS Q11"/>
      <sheetName val="IS Q12"/>
      <sheetName val="IS Q13"/>
      <sheetName val="IS Q14"/>
      <sheetName val="IS Q15"/>
      <sheetName val="IS Q16"/>
      <sheetName val="CAL Q1"/>
      <sheetName val="CAL Q2"/>
      <sheetName val="CAL Q3"/>
      <sheetName val="CAL Q4"/>
      <sheetName val="CAL Q5"/>
      <sheetName val="NCA Q1"/>
      <sheetName val="NCA Q2"/>
      <sheetName val="NCA Q3"/>
      <sheetName val="NCA Q4"/>
      <sheetName val="NCA Q5"/>
      <sheetName val="NCA Q6"/>
      <sheetName val="NCA Q7"/>
      <sheetName val="NCA Q8"/>
      <sheetName val="NCA Q9"/>
      <sheetName val="D&amp;E Q1"/>
      <sheetName val="D&amp;E Q2"/>
      <sheetName val="D&amp;E Q3"/>
      <sheetName val="D&amp;E Q4"/>
      <sheetName val="D&amp;E Q5"/>
      <sheetName val="D&amp;E Q6"/>
      <sheetName val="D&amp;E Q7"/>
      <sheetName val="D&amp;E Q8"/>
      <sheetName val="D&amp;E Q9"/>
      <sheetName val="CFS Q1"/>
      <sheetName val="CFS Q2"/>
      <sheetName val="CFS Q3"/>
      <sheetName val="CFS Q4"/>
      <sheetName val="CFS Q5"/>
      <sheetName val="CFS Q6"/>
      <sheetName val="CFS Q7"/>
      <sheetName val="CFS Q8"/>
    </sheetNames>
    <sheetDataSet>
      <sheetData sheetId="0">
        <row r="6">
          <cell r="C6" t="str">
            <v>Accounting fundamentals</v>
          </cell>
        </row>
        <row r="7">
          <cell r="C7" t="str">
            <v>Income statement</v>
          </cell>
        </row>
        <row r="8">
          <cell r="C8" t="str">
            <v>Current assets &amp; liabilities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7130-4D72-4E1E-8B03-42679952CF8F}">
  <dimension ref="A1:P208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1.7109375" style="8" customWidth="1"/>
    <col min="2" max="2" width="33.5703125" style="8" bestFit="1" customWidth="1"/>
    <col min="3" max="3" width="10.7109375" style="8" bestFit="1" customWidth="1"/>
    <col min="4" max="4" width="10.140625" style="8" bestFit="1" customWidth="1"/>
    <col min="5" max="5" width="9.140625" style="8"/>
    <col min="6" max="6" width="17.28515625" style="8" bestFit="1" customWidth="1"/>
    <col min="7" max="7" width="10.140625" style="8" bestFit="1" customWidth="1"/>
    <col min="8" max="9" width="9.5703125" style="8" bestFit="1" customWidth="1"/>
    <col min="10" max="11" width="9.140625" style="8"/>
    <col min="12" max="12" width="9.5703125" style="8" bestFit="1" customWidth="1"/>
    <col min="13" max="13" width="10.140625" style="8" bestFit="1" customWidth="1"/>
    <col min="14" max="14" width="9.5703125" style="8" bestFit="1" customWidth="1"/>
    <col min="15" max="15" width="9.140625" style="8"/>
    <col min="16" max="16" width="9.5703125" style="8" bestFit="1" customWidth="1"/>
    <col min="17" max="17" width="9.140625" style="8"/>
    <col min="18" max="18" width="9.5703125" style="8" bestFit="1" customWidth="1"/>
    <col min="19" max="19" width="10.140625" style="8" bestFit="1" customWidth="1"/>
    <col min="20" max="16384" width="9.140625" style="8"/>
  </cols>
  <sheetData>
    <row r="1" spans="1:16" s="4" customFormat="1" ht="30">
      <c r="A1" s="1" t="str">
        <f>CoName2</f>
        <v>Current assets &amp; liabilities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ht="19.5" thickBot="1">
      <c r="A2" s="5" t="e">
        <f ca="1">"Question CAL #"&amp;RIGHT(CELL("filename",$A$1),LEN(CELL("filename",$A$1))-FIND("]",CELL("filename",$A$1))-5)</f>
        <v>#VALUE!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3.5" thickTop="1"/>
    <row r="4" spans="1:16">
      <c r="B4" s="9" t="s">
        <v>0</v>
      </c>
    </row>
    <row r="5" spans="1:16">
      <c r="B5" s="10" t="s">
        <v>1</v>
      </c>
    </row>
    <row r="6" spans="1:16">
      <c r="B6" s="10" t="s">
        <v>2</v>
      </c>
    </row>
    <row r="7" spans="1:16">
      <c r="B7"/>
    </row>
    <row r="8" spans="1:16" ht="15">
      <c r="B8"/>
      <c r="C8" s="11" t="s">
        <v>3</v>
      </c>
      <c r="D8" s="11" t="s">
        <v>4</v>
      </c>
    </row>
    <row r="9" spans="1:16">
      <c r="B9" t="s">
        <v>5</v>
      </c>
      <c r="C9" s="12">
        <v>15856</v>
      </c>
      <c r="D9" s="12">
        <v>16299</v>
      </c>
    </row>
    <row r="10" spans="1:16">
      <c r="B10" t="s">
        <v>6</v>
      </c>
      <c r="C10" s="12">
        <v>9989</v>
      </c>
      <c r="D10" s="12">
        <v>10594</v>
      </c>
    </row>
    <row r="11" spans="1:16">
      <c r="B11"/>
      <c r="C11" s="12"/>
      <c r="D11" s="12"/>
    </row>
    <row r="12" spans="1:16">
      <c r="B12" t="s">
        <v>7</v>
      </c>
      <c r="C12" s="12">
        <v>85</v>
      </c>
      <c r="D12" s="12">
        <v>47</v>
      </c>
    </row>
    <row r="13" spans="1:16">
      <c r="B13" t="s">
        <v>8</v>
      </c>
      <c r="C13" s="12">
        <v>2282</v>
      </c>
      <c r="D13" s="12">
        <v>1762</v>
      </c>
    </row>
    <row r="14" spans="1:16">
      <c r="B14" t="s">
        <v>9</v>
      </c>
      <c r="C14" s="12">
        <v>1152</v>
      </c>
      <c r="D14" s="12">
        <v>1057</v>
      </c>
    </row>
    <row r="15" spans="1:16">
      <c r="B15" t="s">
        <v>10</v>
      </c>
      <c r="C15" s="12">
        <v>520</v>
      </c>
      <c r="D15" s="12">
        <v>555</v>
      </c>
    </row>
    <row r="16" spans="1:16">
      <c r="B16" t="s">
        <v>11</v>
      </c>
      <c r="C16" s="12">
        <v>426</v>
      </c>
      <c r="D16" s="12">
        <v>360</v>
      </c>
    </row>
    <row r="17" spans="1:4">
      <c r="B17" t="s">
        <v>12</v>
      </c>
      <c r="C17" s="12">
        <v>167</v>
      </c>
      <c r="D17" s="12">
        <v>201</v>
      </c>
    </row>
    <row r="18" spans="1:4" s="13" customFormat="1">
      <c r="B18" t="s">
        <v>13</v>
      </c>
      <c r="C18" s="13">
        <f>SUM(C12:C17)</f>
        <v>4632</v>
      </c>
      <c r="D18" s="13">
        <f t="shared" ref="D18" si="0">SUM(D12:D17)</f>
        <v>3982</v>
      </c>
    </row>
    <row r="19" spans="1:4" s="13" customFormat="1">
      <c r="B19"/>
    </row>
    <row r="20" spans="1:4">
      <c r="B20" t="s">
        <v>14</v>
      </c>
      <c r="C20" s="12">
        <v>940</v>
      </c>
      <c r="D20" s="12">
        <v>855</v>
      </c>
    </row>
    <row r="21" spans="1:4">
      <c r="B21" t="s">
        <v>15</v>
      </c>
      <c r="C21" s="12">
        <v>0</v>
      </c>
      <c r="D21" s="12">
        <v>595</v>
      </c>
    </row>
    <row r="22" spans="1:4">
      <c r="B22" t="s">
        <v>16</v>
      </c>
      <c r="C22" s="12">
        <v>892</v>
      </c>
      <c r="D22" s="12">
        <v>805</v>
      </c>
    </row>
    <row r="23" spans="1:4">
      <c r="B23" t="s">
        <v>17</v>
      </c>
      <c r="C23" s="12">
        <v>1178</v>
      </c>
      <c r="D23" s="12">
        <v>915</v>
      </c>
    </row>
    <row r="24" spans="1:4">
      <c r="B24" t="s">
        <v>18</v>
      </c>
      <c r="C24" s="12">
        <v>2163</v>
      </c>
      <c r="D24" s="12">
        <v>2044</v>
      </c>
    </row>
    <row r="25" spans="1:4">
      <c r="B25" t="s">
        <v>19</v>
      </c>
      <c r="C25" s="12">
        <v>23</v>
      </c>
      <c r="D25" s="12">
        <v>21</v>
      </c>
    </row>
    <row r="26" spans="1:4">
      <c r="B26" t="s">
        <v>20</v>
      </c>
      <c r="C26" s="12">
        <v>129</v>
      </c>
      <c r="D26" s="12">
        <v>112</v>
      </c>
    </row>
    <row r="27" spans="1:4" s="13" customFormat="1">
      <c r="B27" t="s">
        <v>21</v>
      </c>
      <c r="C27" s="13">
        <f>SUM(C20:C26)</f>
        <v>5325</v>
      </c>
      <c r="D27" s="13">
        <f t="shared" ref="D27" si="1">SUM(D20:D26)</f>
        <v>5347</v>
      </c>
    </row>
    <row r="28" spans="1:4">
      <c r="B28"/>
    </row>
    <row r="29" spans="1:4" ht="15">
      <c r="A29" s="14" t="s">
        <v>22</v>
      </c>
    </row>
    <row r="30" spans="1:4">
      <c r="B30"/>
    </row>
    <row r="31" spans="1:4" ht="15">
      <c r="B31"/>
      <c r="C31" s="11" t="s">
        <v>3</v>
      </c>
      <c r="D31" s="11" t="s">
        <v>4</v>
      </c>
    </row>
    <row r="32" spans="1:4">
      <c r="B32" t="s">
        <v>23</v>
      </c>
      <c r="C32" s="15"/>
      <c r="D32" s="15"/>
    </row>
    <row r="33" spans="2:4">
      <c r="B33" t="s">
        <v>24</v>
      </c>
      <c r="C33" s="15"/>
      <c r="D33" s="15"/>
    </row>
    <row r="34" spans="2:4">
      <c r="B34" t="s">
        <v>25</v>
      </c>
      <c r="C34" s="16"/>
      <c r="D34" s="16"/>
    </row>
    <row r="35" spans="2:4">
      <c r="B35" t="s">
        <v>26</v>
      </c>
      <c r="C35" s="15"/>
      <c r="D35" s="15"/>
    </row>
    <row r="36" spans="2:4">
      <c r="B36" t="s">
        <v>27</v>
      </c>
      <c r="C36" s="15"/>
      <c r="D36" s="15"/>
    </row>
    <row r="37" spans="2:4">
      <c r="B37" t="s">
        <v>28</v>
      </c>
      <c r="C37" s="15"/>
      <c r="D37" s="15"/>
    </row>
    <row r="38" spans="2:4">
      <c r="B38"/>
    </row>
    <row r="39" spans="2:4" customFormat="1"/>
    <row r="40" spans="2:4" customFormat="1"/>
    <row r="41" spans="2:4" customFormat="1"/>
    <row r="42" spans="2:4" customFormat="1"/>
    <row r="43" spans="2:4" customFormat="1"/>
    <row r="44" spans="2:4" customFormat="1"/>
    <row r="45" spans="2:4" customFormat="1"/>
    <row r="46" spans="2:4" customFormat="1"/>
    <row r="47" spans="2:4" customFormat="1"/>
    <row r="48" spans="2:4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</sheetData>
  <pageMargins left="0.75" right="0.75" top="1" bottom="1" header="0.5" footer="0.5"/>
  <pageSetup orientation="portrait" r:id="rId1"/>
  <headerFooter alignWithMargins="0">
    <oddFooter>&amp;L&amp;8© AMT Training 2008 - 2016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CC3E-DA9A-4F02-8FEE-898789F61CDB}">
  <dimension ref="A1:P124"/>
  <sheetViews>
    <sheetView showGridLines="0" zoomScaleNormal="100"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1.7109375" style="8" customWidth="1"/>
    <col min="2" max="2" width="33.5703125" style="8" bestFit="1" customWidth="1"/>
    <col min="3" max="3" width="10.7109375" style="8" bestFit="1" customWidth="1"/>
    <col min="4" max="4" width="10.140625" style="8" bestFit="1" customWidth="1"/>
    <col min="5" max="5" width="9.140625" style="8"/>
    <col min="6" max="6" width="17.28515625" style="8" bestFit="1" customWidth="1"/>
    <col min="7" max="7" width="10.140625" style="8" bestFit="1" customWidth="1"/>
    <col min="8" max="9" width="9.5703125" style="8" bestFit="1" customWidth="1"/>
    <col min="10" max="11" width="9.140625" style="8"/>
    <col min="12" max="12" width="9.5703125" style="8" bestFit="1" customWidth="1"/>
    <col min="13" max="13" width="10.140625" style="8" bestFit="1" customWidth="1"/>
    <col min="14" max="14" width="9.5703125" style="8" bestFit="1" customWidth="1"/>
    <col min="15" max="15" width="9.140625" style="8"/>
    <col min="16" max="16" width="9.5703125" style="8" bestFit="1" customWidth="1"/>
    <col min="17" max="17" width="9.140625" style="8"/>
    <col min="18" max="18" width="9.5703125" style="8" bestFit="1" customWidth="1"/>
    <col min="19" max="19" width="10.140625" style="8" bestFit="1" customWidth="1"/>
    <col min="20" max="16384" width="9.140625" style="8"/>
  </cols>
  <sheetData>
    <row r="1" spans="1:16" s="4" customFormat="1" ht="30">
      <c r="A1" s="1" t="str">
        <f>CoName2</f>
        <v>Current assets &amp; liabilities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ht="19.5" thickBot="1">
      <c r="A2" s="5" t="e">
        <f ca="1">"Question CAL #"&amp;RIGHT(CELL("filename",$A$1),LEN(CELL("filename",$A$1))-FIND("]",CELL("filename",$A$1))-5)</f>
        <v>#VALUE!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3.5" thickTop="1"/>
    <row r="4" spans="1:16" s="13" customFormat="1" ht="15">
      <c r="C4" s="11" t="s">
        <v>29</v>
      </c>
      <c r="D4" s="11" t="s">
        <v>30</v>
      </c>
    </row>
    <row r="5" spans="1:16">
      <c r="B5" t="s">
        <v>31</v>
      </c>
      <c r="C5" s="12">
        <v>42</v>
      </c>
      <c r="D5" s="12">
        <v>15</v>
      </c>
    </row>
    <row r="6" spans="1:16">
      <c r="B6" t="s">
        <v>32</v>
      </c>
      <c r="C6" s="12">
        <v>27</v>
      </c>
      <c r="D6" s="12">
        <v>12</v>
      </c>
    </row>
    <row r="7" spans="1:16">
      <c r="B7" t="s">
        <v>33</v>
      </c>
      <c r="C7" s="12">
        <v>35</v>
      </c>
      <c r="D7" s="12">
        <v>46</v>
      </c>
    </row>
    <row r="8" spans="1:16" s="13" customFormat="1">
      <c r="B8" t="s">
        <v>34</v>
      </c>
      <c r="C8" s="17"/>
      <c r="D8" s="17"/>
    </row>
    <row r="9" spans="1:16" customFormat="1"/>
    <row r="10" spans="1:16" customFormat="1"/>
    <row r="11" spans="1:16" customFormat="1"/>
    <row r="12" spans="1:16" customFormat="1"/>
    <row r="13" spans="1:16" customFormat="1"/>
    <row r="14" spans="1:16" customFormat="1"/>
    <row r="15" spans="1:16" customFormat="1"/>
    <row r="16" spans="1: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</sheetData>
  <pageMargins left="0.75" right="0.75" top="1" bottom="1" header="0.5" footer="0.5"/>
  <pageSetup orientation="portrait" r:id="rId1"/>
  <headerFooter alignWithMargins="0">
    <oddFooter>&amp;L&amp;8© AMT Training 2008 - 2016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1A31360A00342AD975AD4B039EC11" ma:contentTypeVersion="14" ma:contentTypeDescription="Create a new document." ma:contentTypeScope="" ma:versionID="6cb4cf78edd90df1bbb0650320bb8f3e">
  <xsd:schema xmlns:xsd="http://www.w3.org/2001/XMLSchema" xmlns:xs="http://www.w3.org/2001/XMLSchema" xmlns:p="http://schemas.microsoft.com/office/2006/metadata/properties" xmlns:ns2="3af0eaf5-d15a-4ca0-bab1-c2f6d7551579" xmlns:ns3="c10a7ca2-cc5f-4bd2-a11d-24827c529c8e" targetNamespace="http://schemas.microsoft.com/office/2006/metadata/properties" ma:root="true" ma:fieldsID="0d23a65c6b9576ace8fba1553beead4d" ns2:_="" ns3:_="">
    <xsd:import namespace="3af0eaf5-d15a-4ca0-bab1-c2f6d7551579"/>
    <xsd:import namespace="c10a7ca2-cc5f-4bd2-a11d-24827c529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AMTO_x0020_Back_x0020_up_x0020_Deleted" minOccurs="0"/>
                <xsd:element ref="ns2:AMT_x0020_Course_x0020_Delete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0eaf5-d15a-4ca0-bab1-c2f6d755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AMTO_x0020_Back_x0020_up_x0020_Deleted" ma:index="15" nillable="true" ma:displayName="AMTO Back up Deleted" ma:format="Dropdown" ma:internalName="AMTO_x0020_Back_x0020_up_x0020_Deleted">
      <xsd:simpleType>
        <xsd:restriction base="dms:Choice">
          <xsd:enumeration value="Yes"/>
          <xsd:enumeration value="No"/>
        </xsd:restriction>
      </xsd:simpleType>
    </xsd:element>
    <xsd:element name="AMT_x0020_Course_x0020_Deleted" ma:index="16" nillable="true" ma:displayName="AMT Course Deleted" ma:format="Dropdown" ma:internalName="AMT_x0020_Course_x0020_Deleted">
      <xsd:simpleType>
        <xsd:restriction base="dms:Choice">
          <xsd:enumeration value="Yes"/>
          <xsd:enumeration value="No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a7ca2-cc5f-4bd2-a11d-24827c529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TO_x0020_Back_x0020_up_x0020_Deleted xmlns="3af0eaf5-d15a-4ca0-bab1-c2f6d7551579" xsi:nil="true"/>
    <AMT_x0020_Course_x0020_Deleted xmlns="3af0eaf5-d15a-4ca0-bab1-c2f6d7551579" xsi:nil="true"/>
  </documentManagement>
</p:properties>
</file>

<file path=customXml/itemProps1.xml><?xml version="1.0" encoding="utf-8"?>
<ds:datastoreItem xmlns:ds="http://schemas.openxmlformats.org/officeDocument/2006/customXml" ds:itemID="{15943820-93D6-488D-BC3C-8891AC4E7A99}"/>
</file>

<file path=customXml/itemProps2.xml><?xml version="1.0" encoding="utf-8"?>
<ds:datastoreItem xmlns:ds="http://schemas.openxmlformats.org/officeDocument/2006/customXml" ds:itemID="{94583950-A015-447E-A14A-8569A0EFC266}"/>
</file>

<file path=customXml/itemProps3.xml><?xml version="1.0" encoding="utf-8"?>
<ds:datastoreItem xmlns:ds="http://schemas.openxmlformats.org/officeDocument/2006/customXml" ds:itemID="{4F2170A3-FFD0-4135-8C42-3D66ECC13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Martin Harvey</dc:creator>
  <cp:keywords/>
  <dc:description/>
  <cp:lastModifiedBy>Emran Uddin</cp:lastModifiedBy>
  <cp:revision/>
  <dcterms:created xsi:type="dcterms:W3CDTF">2021-10-19T12:46:41Z</dcterms:created>
  <dcterms:modified xsi:type="dcterms:W3CDTF">2021-10-25T09:12:48Z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0x010100DBC1A31360A00342AD975AD4B039EC11</vt:lpwstr>
  </property>
</Properties>
</file>